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5-Team Dbl Elimination Bracket" sheetId="1" r:id="rId1"/>
  </sheets>
  <definedNames>
    <definedName name="_xlnm.Print_Area" localSheetId="0">'5-Team Dbl Elimination Bracket'!$A$1:$L$27</definedName>
  </definedNames>
  <calcPr fullCalcOnLoad="1"/>
</workbook>
</file>

<file path=xl/sharedStrings.xml><?xml version="1.0" encoding="utf-8"?>
<sst xmlns="http://schemas.openxmlformats.org/spreadsheetml/2006/main" count="45" uniqueCount="32">
  <si>
    <t>(1</t>
  </si>
  <si>
    <t>(2</t>
  </si>
  <si>
    <t>(3</t>
  </si>
  <si>
    <t>(6</t>
  </si>
  <si>
    <t>(4</t>
  </si>
  <si>
    <t>Winner</t>
  </si>
  <si>
    <t>Champion</t>
  </si>
  <si>
    <t>if 1st loss</t>
  </si>
  <si>
    <t>team 1</t>
  </si>
  <si>
    <t>team 3</t>
  </si>
  <si>
    <t>Loser of 8</t>
  </si>
  <si>
    <t>Tournament Start Date</t>
  </si>
  <si>
    <t xml:space="preserve"> </t>
  </si>
  <si>
    <t>(5</t>
  </si>
  <si>
    <t>(7</t>
  </si>
  <si>
    <t>(8</t>
  </si>
  <si>
    <t>(9</t>
  </si>
  <si>
    <t>Tournament Location</t>
  </si>
  <si>
    <t>Bracket updated: 00/00/00, 00:00xm</t>
  </si>
  <si>
    <t>THU</t>
  </si>
  <si>
    <t>Southeast Regional Tournaments</t>
  </si>
  <si>
    <t>* Home team First Round; coin toss thereafter</t>
  </si>
  <si>
    <t>ALL GAMES ARE ON FIELD 1 UNLESS INDICATED OTHERWISE</t>
  </si>
  <si>
    <t>team 4*</t>
  </si>
  <si>
    <t>Host team 2*</t>
  </si>
  <si>
    <t>team 5*</t>
  </si>
  <si>
    <t>0:00  07/xx/2x</t>
  </si>
  <si>
    <t>Wed</t>
  </si>
  <si>
    <t>Fri</t>
  </si>
  <si>
    <t>Sat</t>
  </si>
  <si>
    <t>* or *</t>
  </si>
  <si>
    <t>5-TEAM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</si>
</sst>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2">
    <font>
      <sz val="10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sz val="11"/>
      <name val="Book Antiqua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dashDotDot"/>
      <top style="medium"/>
      <bottom/>
    </border>
    <border>
      <left/>
      <right style="dashDotDot"/>
      <top/>
      <bottom/>
    </border>
    <border>
      <left style="dashDotDot"/>
      <right/>
      <top style="mediumDashDot"/>
      <bottom/>
    </border>
    <border>
      <left/>
      <right style="dashDotDot"/>
      <top/>
      <bottom style="dashDotDot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4" fillId="0" borderId="0" xfId="0" applyFont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Continuous"/>
    </xf>
    <xf numFmtId="0" fontId="4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19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0</xdr:row>
      <xdr:rowOff>0</xdr:rowOff>
    </xdr:from>
    <xdr:to>
      <xdr:col>8</xdr:col>
      <xdr:colOff>371475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0"/>
          <a:ext cx="10001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00390625" style="1" customWidth="1"/>
    <col min="2" max="2" width="3.140625" style="2" customWidth="1"/>
    <col min="3" max="3" width="3.28125" style="1" customWidth="1"/>
    <col min="4" max="4" width="14.57421875" style="1" customWidth="1"/>
    <col min="5" max="5" width="3.7109375" style="2" customWidth="1"/>
    <col min="6" max="6" width="13.140625" style="1" customWidth="1"/>
    <col min="7" max="7" width="3.7109375" style="2" customWidth="1"/>
    <col min="8" max="8" width="13.28125" style="1" customWidth="1"/>
    <col min="9" max="9" width="9.421875" style="1" customWidth="1"/>
    <col min="10" max="10" width="9.140625" style="1" customWidth="1"/>
    <col min="11" max="11" width="19.57421875" style="1" customWidth="1"/>
    <col min="12" max="12" width="17.28125" style="1" customWidth="1"/>
    <col min="13" max="16384" width="9.140625" style="1" customWidth="1"/>
  </cols>
  <sheetData>
    <row r="1" spans="1:13" ht="16.5">
      <c r="A1" s="3"/>
      <c r="B1" s="4"/>
      <c r="C1" s="3"/>
      <c r="D1" s="26" t="s">
        <v>9</v>
      </c>
      <c r="E1" s="23">
        <v>0</v>
      </c>
      <c r="F1" s="3"/>
      <c r="G1" s="4"/>
      <c r="H1" s="3"/>
      <c r="I1" s="39" t="s">
        <v>20</v>
      </c>
      <c r="J1" s="39"/>
      <c r="K1" s="39"/>
      <c r="L1" s="39"/>
      <c r="M1" s="37"/>
    </row>
    <row r="2" spans="1:13" ht="16.5">
      <c r="A2" s="3"/>
      <c r="B2" s="4"/>
      <c r="C2" s="3"/>
      <c r="D2" s="6"/>
      <c r="E2" s="5"/>
      <c r="F2" s="3"/>
      <c r="G2" s="4"/>
      <c r="H2" s="3"/>
      <c r="I2" s="39" t="s">
        <v>17</v>
      </c>
      <c r="J2" s="39"/>
      <c r="K2" s="39"/>
      <c r="L2" s="39"/>
      <c r="M2" s="37"/>
    </row>
    <row r="3" spans="1:12" ht="16.5">
      <c r="A3" s="3"/>
      <c r="B3" s="4"/>
      <c r="C3" s="3"/>
      <c r="D3" s="35" t="s">
        <v>27</v>
      </c>
      <c r="E3" s="42" t="str">
        <f>IF(AND(E1=0,E5=0),"W-2",IF(E1&gt;E5,D1,D5))</f>
        <v>W-2</v>
      </c>
      <c r="F3" s="45"/>
      <c r="G3" s="23">
        <v>0</v>
      </c>
      <c r="H3" s="3"/>
      <c r="I3" s="48" t="s">
        <v>11</v>
      </c>
      <c r="J3" s="48"/>
      <c r="K3" s="48"/>
      <c r="L3" s="48"/>
    </row>
    <row r="4" spans="1:12" ht="16.5">
      <c r="A4" s="3"/>
      <c r="B4" s="4"/>
      <c r="C4" s="3"/>
      <c r="D4" s="28" t="s">
        <v>26</v>
      </c>
      <c r="E4" s="29" t="s">
        <v>1</v>
      </c>
      <c r="F4" s="7"/>
      <c r="G4" s="31"/>
      <c r="H4" s="3"/>
      <c r="I4" s="49" t="s">
        <v>18</v>
      </c>
      <c r="J4" s="49"/>
      <c r="K4" s="49"/>
      <c r="L4" s="49"/>
    </row>
    <row r="5" spans="1:12" ht="16.5">
      <c r="A5" s="3"/>
      <c r="B5" s="4"/>
      <c r="C5" s="3"/>
      <c r="D5" s="27" t="s">
        <v>23</v>
      </c>
      <c r="E5" s="24">
        <v>0</v>
      </c>
      <c r="F5" s="9"/>
      <c r="G5" s="31"/>
      <c r="H5" s="3"/>
      <c r="I5" s="39" t="s">
        <v>21</v>
      </c>
      <c r="J5" s="39"/>
      <c r="K5" s="39"/>
      <c r="L5" s="39"/>
    </row>
    <row r="6" spans="1:12" ht="16.5">
      <c r="A6" s="26" t="s">
        <v>8</v>
      </c>
      <c r="B6" s="23">
        <v>0</v>
      </c>
      <c r="C6" s="3"/>
      <c r="D6" s="4"/>
      <c r="E6" s="22"/>
      <c r="F6" s="35" t="s">
        <v>28</v>
      </c>
      <c r="G6" s="30" t="s">
        <v>13</v>
      </c>
      <c r="H6" s="45" t="str">
        <f>IF(AND(G3=0,G10=0),"W-5",IF(G3&gt;G10,E3,E10))</f>
        <v>W-5</v>
      </c>
      <c r="I6" s="45"/>
      <c r="J6" s="45"/>
      <c r="K6" s="23">
        <v>0</v>
      </c>
      <c r="L6" s="3"/>
    </row>
    <row r="7" spans="1:12" ht="16.5">
      <c r="A7" s="10"/>
      <c r="B7" s="31"/>
      <c r="C7" s="3"/>
      <c r="D7" s="4"/>
      <c r="E7" s="22"/>
      <c r="F7" s="28" t="s">
        <v>26</v>
      </c>
      <c r="G7" s="33"/>
      <c r="H7" s="11"/>
      <c r="I7" s="11"/>
      <c r="J7" s="7"/>
      <c r="K7" s="3"/>
      <c r="L7" s="3"/>
    </row>
    <row r="8" spans="1:12" ht="16.5">
      <c r="A8" s="35" t="s">
        <v>27</v>
      </c>
      <c r="B8" s="30" t="s">
        <v>0</v>
      </c>
      <c r="C8" s="3"/>
      <c r="D8" s="5" t="str">
        <f>IF(AND(B6=0,B10=0),"W-1",IF(B6&gt;B10,A6,A10))</f>
        <v>W-1</v>
      </c>
      <c r="E8" s="24">
        <v>0</v>
      </c>
      <c r="F8" s="9"/>
      <c r="G8" s="34"/>
      <c r="H8" s="12"/>
      <c r="I8" s="12"/>
      <c r="J8" s="9"/>
      <c r="K8" s="3"/>
      <c r="L8" s="3"/>
    </row>
    <row r="9" spans="1:12" ht="16.5">
      <c r="A9" s="28" t="s">
        <v>26</v>
      </c>
      <c r="B9" s="32"/>
      <c r="C9" s="11"/>
      <c r="D9" s="6"/>
      <c r="E9" s="22"/>
      <c r="F9" s="9"/>
      <c r="G9" s="34"/>
      <c r="H9" s="12"/>
      <c r="I9" s="12"/>
      <c r="J9" s="9"/>
      <c r="K9" s="3"/>
      <c r="L9" s="38" t="s">
        <v>31</v>
      </c>
    </row>
    <row r="10" spans="1:12" ht="16.5">
      <c r="A10" s="27" t="s">
        <v>24</v>
      </c>
      <c r="B10" s="23">
        <v>0</v>
      </c>
      <c r="C10" s="12"/>
      <c r="D10" s="35" t="s">
        <v>19</v>
      </c>
      <c r="E10" s="44" t="str">
        <f>IF(AND(E8=0,E12=0),"W-3",IF(E8&gt;E12,D8,D12))</f>
        <v>W-3</v>
      </c>
      <c r="F10" s="41"/>
      <c r="G10" s="24">
        <v>0</v>
      </c>
      <c r="H10" s="12"/>
      <c r="I10" s="12"/>
      <c r="J10" s="9"/>
      <c r="K10" s="3"/>
      <c r="L10" s="3"/>
    </row>
    <row r="11" spans="1:12" ht="16.5">
      <c r="A11" s="3"/>
      <c r="B11" s="4"/>
      <c r="C11" s="12"/>
      <c r="D11" s="28" t="s">
        <v>26</v>
      </c>
      <c r="E11" s="30" t="s">
        <v>2</v>
      </c>
      <c r="F11" s="3"/>
      <c r="G11" s="13"/>
      <c r="H11" s="12"/>
      <c r="I11" s="12"/>
      <c r="J11" s="9"/>
      <c r="K11" s="3" t="s">
        <v>15</v>
      </c>
      <c r="L11" s="3"/>
    </row>
    <row r="12" spans="1:12" ht="17.25" thickBot="1">
      <c r="A12" s="3"/>
      <c r="B12" s="4"/>
      <c r="C12" s="36"/>
      <c r="D12" s="27" t="s">
        <v>25</v>
      </c>
      <c r="E12" s="23">
        <v>0</v>
      </c>
      <c r="F12" s="3"/>
      <c r="G12" s="13"/>
      <c r="H12" s="12"/>
      <c r="I12" s="46" t="s">
        <v>29</v>
      </c>
      <c r="J12" s="47"/>
      <c r="K12" s="14" t="str">
        <f>IF(AND(K6=0,K20=0),"W-8",IF(K6&gt;K20,H6,I20))</f>
        <v>W-8</v>
      </c>
      <c r="L12" s="23">
        <v>0</v>
      </c>
    </row>
    <row r="13" spans="1:12" ht="16.5">
      <c r="A13" s="3"/>
      <c r="B13" s="4"/>
      <c r="C13" s="3"/>
      <c r="D13" s="3"/>
      <c r="E13" s="4"/>
      <c r="F13" s="3"/>
      <c r="G13" s="13"/>
      <c r="H13" s="12"/>
      <c r="I13" s="46" t="s">
        <v>26</v>
      </c>
      <c r="J13" s="47"/>
      <c r="K13" s="15" t="s">
        <v>5</v>
      </c>
      <c r="L13" s="3"/>
    </row>
    <row r="14" spans="1:12" ht="16.5">
      <c r="A14" s="3"/>
      <c r="B14" s="4"/>
      <c r="C14" s="3"/>
      <c r="D14" s="3"/>
      <c r="E14" s="4"/>
      <c r="F14" s="3"/>
      <c r="G14" s="13"/>
      <c r="H14" s="12"/>
      <c r="I14" s="12"/>
      <c r="J14" s="9"/>
      <c r="K14" s="16"/>
      <c r="L14" s="3"/>
    </row>
    <row r="15" spans="1:12" ht="16.5">
      <c r="A15" s="3"/>
      <c r="B15" s="50" t="s">
        <v>22</v>
      </c>
      <c r="C15" s="50"/>
      <c r="D15" s="50"/>
      <c r="E15" s="50"/>
      <c r="F15" s="50"/>
      <c r="G15" s="50"/>
      <c r="H15" s="50"/>
      <c r="I15" s="12"/>
      <c r="J15" s="9"/>
      <c r="K15" s="16"/>
      <c r="L15" s="3"/>
    </row>
    <row r="16" spans="1:12" ht="16.5">
      <c r="A16" s="3"/>
      <c r="B16" s="4"/>
      <c r="C16" s="3"/>
      <c r="D16" s="3"/>
      <c r="E16" s="4"/>
      <c r="F16" s="3"/>
      <c r="G16" s="13"/>
      <c r="H16" s="12"/>
      <c r="I16" s="12"/>
      <c r="J16" s="9"/>
      <c r="K16" s="17"/>
      <c r="L16" s="3"/>
    </row>
    <row r="17" spans="1:12" ht="16.5">
      <c r="A17" s="3"/>
      <c r="B17" s="4"/>
      <c r="C17" s="3"/>
      <c r="D17" s="3"/>
      <c r="E17" s="4"/>
      <c r="F17" s="3"/>
      <c r="G17" s="13"/>
      <c r="H17" s="12"/>
      <c r="I17" s="12"/>
      <c r="J17" s="9"/>
      <c r="K17" s="16" t="s">
        <v>30</v>
      </c>
      <c r="L17" s="3" t="s">
        <v>16</v>
      </c>
    </row>
    <row r="18" spans="1:12" ht="16.5">
      <c r="A18" s="3"/>
      <c r="B18" s="4"/>
      <c r="C18" s="18"/>
      <c r="D18" s="5" t="str">
        <f>IF(AND(E1=0,E5=0),"L-2",IF(E1&gt;E5,D5,D1))</f>
        <v>L-2</v>
      </c>
      <c r="E18" s="23">
        <v>0</v>
      </c>
      <c r="F18" s="3"/>
      <c r="G18" s="40" t="str">
        <f>IF(AND(G3=0,G10=0),"L-5",IF(G3&gt;G10,E10,E3))</f>
        <v>L-5</v>
      </c>
      <c r="H18" s="40"/>
      <c r="I18" s="24">
        <v>0</v>
      </c>
      <c r="J18" s="9"/>
      <c r="K18" s="35" t="s">
        <v>29</v>
      </c>
      <c r="L18" s="3" t="s">
        <v>12</v>
      </c>
    </row>
    <row r="19" spans="1:12" ht="17.25" thickBot="1">
      <c r="A19" s="3"/>
      <c r="B19" s="4"/>
      <c r="C19" s="3"/>
      <c r="D19" s="7"/>
      <c r="E19" s="5"/>
      <c r="F19" s="3"/>
      <c r="G19" s="19"/>
      <c r="H19" s="7"/>
      <c r="I19" s="12"/>
      <c r="J19" s="9"/>
      <c r="K19" s="35" t="s">
        <v>26</v>
      </c>
      <c r="L19" s="14">
        <f>IF(AND(L12=0,L24=0),"",IF(L12&gt;L24,K12,K24))</f>
      </c>
    </row>
    <row r="20" spans="1:12" ht="16.5">
      <c r="A20" s="3"/>
      <c r="B20" s="4"/>
      <c r="C20" s="3"/>
      <c r="D20" s="35" t="s">
        <v>19</v>
      </c>
      <c r="E20" s="42" t="str">
        <f>IF(AND(E18=0,E22=0),"W-4",IF(E18&gt;E22,D18,D22))</f>
        <v>W-4</v>
      </c>
      <c r="F20" s="45"/>
      <c r="G20" s="24">
        <v>0</v>
      </c>
      <c r="H20" s="35" t="s">
        <v>28</v>
      </c>
      <c r="I20" s="42" t="str">
        <f>IF(AND(I18=0,I22=0),"W-7",IF(I18&gt;I22,G18,G22))</f>
        <v>W-7</v>
      </c>
      <c r="J20" s="43"/>
      <c r="K20" s="25">
        <v>0</v>
      </c>
      <c r="L20" s="20" t="s">
        <v>6</v>
      </c>
    </row>
    <row r="21" spans="1:12" ht="16.5">
      <c r="A21" s="3"/>
      <c r="B21" s="4"/>
      <c r="C21" s="3"/>
      <c r="D21" s="28" t="s">
        <v>26</v>
      </c>
      <c r="E21" s="29" t="s">
        <v>4</v>
      </c>
      <c r="F21" s="7"/>
      <c r="G21" s="22"/>
      <c r="H21" s="28" t="s">
        <v>26</v>
      </c>
      <c r="I21" s="3" t="s">
        <v>14</v>
      </c>
      <c r="J21" s="3"/>
      <c r="K21" s="17"/>
      <c r="L21" s="3"/>
    </row>
    <row r="22" spans="1:12" ht="16.5">
      <c r="A22" s="3"/>
      <c r="B22" s="4"/>
      <c r="C22" s="18"/>
      <c r="D22" s="8" t="str">
        <f>IF(AND(B6=0,B10=0),"L-1",IF(B6&gt;B10,A10,A6))</f>
        <v>L-1</v>
      </c>
      <c r="E22" s="24">
        <v>0</v>
      </c>
      <c r="F22" s="35" t="s">
        <v>28</v>
      </c>
      <c r="G22" s="42" t="str">
        <f>IF(AND(G20=0,G24=0),"W-6",IF(G20&gt;G24,E20,E24))</f>
        <v>W-6</v>
      </c>
      <c r="H22" s="43"/>
      <c r="I22" s="23">
        <v>0</v>
      </c>
      <c r="J22" s="3"/>
      <c r="K22" s="17"/>
      <c r="L22" s="3"/>
    </row>
    <row r="23" spans="1:12" ht="16.5">
      <c r="A23" s="3"/>
      <c r="B23" s="4"/>
      <c r="C23" s="3"/>
      <c r="D23" s="3"/>
      <c r="E23" s="13"/>
      <c r="F23" s="28" t="s">
        <v>26</v>
      </c>
      <c r="G23" s="30" t="s">
        <v>3</v>
      </c>
      <c r="H23" s="3"/>
      <c r="I23" s="3"/>
      <c r="J23" s="3"/>
      <c r="K23" s="17"/>
      <c r="L23" s="3"/>
    </row>
    <row r="24" spans="1:12" ht="16.5">
      <c r="A24" s="3"/>
      <c r="B24" s="4"/>
      <c r="C24" s="3"/>
      <c r="D24" s="3"/>
      <c r="E24" s="40" t="str">
        <f>IF(AND(E8=0,E12=0),"L-3",IF(E8&gt;E12,D12,D8))</f>
        <v>L-3</v>
      </c>
      <c r="F24" s="41"/>
      <c r="G24" s="23">
        <v>0</v>
      </c>
      <c r="H24" s="3"/>
      <c r="I24" s="3"/>
      <c r="J24" s="3"/>
      <c r="K24" s="21">
        <f>IF(AND(K6=0,K20=0),"",IF(K6&gt;K20,"",I20))</f>
      </c>
      <c r="L24" s="23">
        <v>0</v>
      </c>
    </row>
    <row r="25" spans="1:12" ht="16.5">
      <c r="A25" s="3"/>
      <c r="B25" s="4"/>
      <c r="C25" s="3"/>
      <c r="D25" s="3"/>
      <c r="E25" s="4"/>
      <c r="F25" s="3"/>
      <c r="G25" s="4"/>
      <c r="H25" s="3"/>
      <c r="I25" s="3"/>
      <c r="J25" s="3"/>
      <c r="K25" s="18" t="s">
        <v>10</v>
      </c>
      <c r="L25" s="3"/>
    </row>
    <row r="26" spans="1:12" ht="16.5">
      <c r="A26" s="3"/>
      <c r="B26" s="4"/>
      <c r="C26" s="3"/>
      <c r="D26" s="3"/>
      <c r="E26" s="4"/>
      <c r="F26" s="3"/>
      <c r="G26" s="4"/>
      <c r="H26" s="3"/>
      <c r="I26" s="3"/>
      <c r="J26" s="3"/>
      <c r="K26" s="18" t="s">
        <v>7</v>
      </c>
      <c r="L26" s="3"/>
    </row>
    <row r="27" spans="1:12" ht="16.5">
      <c r="A27" s="3"/>
      <c r="B27" s="4"/>
      <c r="C27" s="3"/>
      <c r="D27" s="3"/>
      <c r="E27" s="4"/>
      <c r="F27" s="3"/>
      <c r="G27" s="4"/>
      <c r="H27" s="3"/>
      <c r="I27" s="3"/>
      <c r="J27" s="3"/>
      <c r="K27" s="3"/>
      <c r="L27" s="3"/>
    </row>
  </sheetData>
  <sheetProtection/>
  <mergeCells count="16">
    <mergeCell ref="I1:L1"/>
    <mergeCell ref="I2:L2"/>
    <mergeCell ref="E24:F24"/>
    <mergeCell ref="I20:J20"/>
    <mergeCell ref="E10:F10"/>
    <mergeCell ref="E3:F3"/>
    <mergeCell ref="H6:J6"/>
    <mergeCell ref="G18:H18"/>
    <mergeCell ref="I13:J13"/>
    <mergeCell ref="I3:L3"/>
    <mergeCell ref="I4:L4"/>
    <mergeCell ref="I5:L5"/>
    <mergeCell ref="B15:H15"/>
    <mergeCell ref="I12:J12"/>
    <mergeCell ref="G22:H22"/>
    <mergeCell ref="E20:F20"/>
  </mergeCells>
  <printOptions horizontalCentered="1" verticalCentered="1"/>
  <pageMargins left="0.17" right="0.18" top="1" bottom="0.49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Evelyn Gouveia</dc:creator>
  <cp:keywords/>
  <dc:description/>
  <cp:lastModifiedBy>jdarmentrout</cp:lastModifiedBy>
  <cp:lastPrinted>2005-01-12T18:14:19Z</cp:lastPrinted>
  <dcterms:created xsi:type="dcterms:W3CDTF">2004-05-18T15:51:00Z</dcterms:created>
  <dcterms:modified xsi:type="dcterms:W3CDTF">2019-05-17T16:56:35Z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1555548639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